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H9" i="1" l="1"/>
  <c r="H10" i="1"/>
  <c r="H11" i="1"/>
  <c r="H12" i="1"/>
  <c r="H13" i="1"/>
  <c r="H14" i="1"/>
  <c r="H8" i="1"/>
  <c r="D15" i="1"/>
  <c r="D9" i="1"/>
  <c r="D10" i="1"/>
  <c r="D11" i="1"/>
  <c r="D12" i="1"/>
  <c r="D13" i="1"/>
  <c r="D14" i="1"/>
  <c r="D8" i="1"/>
  <c r="C15" i="1"/>
  <c r="H15" i="1" l="1"/>
</calcChain>
</file>

<file path=xl/sharedStrings.xml><?xml version="1.0" encoding="utf-8"?>
<sst xmlns="http://schemas.openxmlformats.org/spreadsheetml/2006/main" count="3" uniqueCount="3">
  <si>
    <t>lotti</t>
  </si>
  <si>
    <t>spesa</t>
  </si>
  <si>
    <t>suddivisione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</si>
</sst>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">
    <xf numFmtId="0" fontId="0" fillId="0" borderId="0" xfId="0"/>
    <xf numFmtId="43" fontId="0" fillId="0" borderId="0" xfId="1" applyFont="1"/>
    <xf numFmtId="43" fontId="3" fillId="0" borderId="0" xfId="1" applyFont="1"/>
    <xf numFmtId="10" fontId="0" fillId="0" borderId="0" xfId="2" applyNumberFormat="1" applyFont="1"/>
    <xf numFmtId="10" fontId="3" fillId="0" borderId="0" xfId="1" applyNumberFormat="1" applyFont="1"/>
    <xf numFmtId="43" fontId="2" fillId="0" borderId="0" xfId="1" applyFont="1"/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H15"/>
  <sheetViews>
    <sheetView tabSelected="1" workbookViewId="0">
      <selection activeCell="P16" sqref="P16"/>
    </sheetView>
  </sheetViews>
  <sheetFormatPr defaultRowHeight="15" x14ac:dyDescent="0.25"/>
  <cols>
    <col min="1" max="2" width="9.140625" style="1"/>
    <col min="3" max="3" width="11.5703125" style="1" bestFit="1" customWidth="1"/>
    <col min="4" max="5" width="9.140625" style="1"/>
    <col min="6" max="6" width="9.5703125" style="1" bestFit="1" customWidth="1"/>
    <col min="7" max="7" width="9.140625" style="1"/>
    <col min="8" max="8" width="9.5703125" style="1" bestFit="1" customWidth="1"/>
    <col min="9" max="16384" width="9.140625" style="1"/>
  </cols>
  <sheetData>
    <row r="5" spans="3:8" x14ac:dyDescent="0.25">
      <c r="C5" s="1" t="s">
        <v>0</v>
      </c>
      <c r="F5" s="1" t="s">
        <v>1</v>
      </c>
      <c r="H5" s="1" t="s">
        <v>2</v>
      </c>
    </row>
    <row r="8" spans="3:8" x14ac:dyDescent="0.25">
      <c r="C8" s="1">
        <v>261250</v>
      </c>
      <c r="D8" s="3">
        <f>C8/$C$15</f>
        <v>0.27127355796687608</v>
      </c>
      <c r="E8" s="3"/>
      <c r="F8" s="5">
        <v>1950</v>
      </c>
      <c r="H8" s="1">
        <f>$F$8*D8</f>
        <v>528.98343803540831</v>
      </c>
    </row>
    <row r="9" spans="3:8" x14ac:dyDescent="0.25">
      <c r="C9" s="1">
        <v>484000</v>
      </c>
      <c r="D9" s="3">
        <f t="shared" ref="D9:D14" si="0">C9/$C$15</f>
        <v>0.50256996002284404</v>
      </c>
      <c r="E9" s="3"/>
      <c r="H9" s="1">
        <f t="shared" ref="H9:H14" si="1">$F$8*D9</f>
        <v>980.01142204454584</v>
      </c>
    </row>
    <row r="10" spans="3:8" x14ac:dyDescent="0.25">
      <c r="C10" s="1">
        <v>93500</v>
      </c>
      <c r="D10" s="3">
        <f t="shared" si="0"/>
        <v>9.7087378640776698E-2</v>
      </c>
      <c r="E10" s="3"/>
      <c r="H10" s="1">
        <f t="shared" si="1"/>
        <v>189.32038834951456</v>
      </c>
    </row>
    <row r="11" spans="3:8" x14ac:dyDescent="0.25">
      <c r="C11" s="1">
        <v>3300</v>
      </c>
      <c r="D11" s="3">
        <f t="shared" si="0"/>
        <v>3.4266133637921186E-3</v>
      </c>
      <c r="E11" s="3"/>
      <c r="H11" s="1">
        <f t="shared" si="1"/>
        <v>6.6818960593946315</v>
      </c>
    </row>
    <row r="12" spans="3:8" x14ac:dyDescent="0.25">
      <c r="C12" s="1">
        <v>44000</v>
      </c>
      <c r="D12" s="3">
        <f t="shared" si="0"/>
        <v>4.5688178183894916E-2</v>
      </c>
      <c r="E12" s="3"/>
      <c r="H12" s="1">
        <f t="shared" si="1"/>
        <v>89.091947458595087</v>
      </c>
    </row>
    <row r="13" spans="3:8" x14ac:dyDescent="0.25">
      <c r="C13" s="1">
        <v>44000</v>
      </c>
      <c r="D13" s="3">
        <f t="shared" si="0"/>
        <v>4.5688178183894916E-2</v>
      </c>
      <c r="E13" s="3"/>
      <c r="H13" s="1">
        <f t="shared" si="1"/>
        <v>89.091947458595087</v>
      </c>
    </row>
    <row r="14" spans="3:8" x14ac:dyDescent="0.25">
      <c r="C14" s="1">
        <v>33000</v>
      </c>
      <c r="D14" s="3">
        <f t="shared" si="0"/>
        <v>3.4266133637921185E-2</v>
      </c>
      <c r="E14" s="3"/>
      <c r="H14" s="1">
        <f t="shared" si="1"/>
        <v>66.818960593946315</v>
      </c>
    </row>
    <row r="15" spans="3:8" x14ac:dyDescent="0.25">
      <c r="C15" s="2">
        <f>SUM(C8:C14)</f>
        <v>963050</v>
      </c>
      <c r="D15" s="4">
        <f>SUM(D8:D14)</f>
        <v>0.99999999999999989</v>
      </c>
      <c r="E15" s="4"/>
      <c r="H15" s="1">
        <f>SUM(H8:H14)</f>
        <v>1949.9999999999998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Paolo Riparini</dc:creator>
  <cp:lastModifiedBy>Renato Dini</cp:lastModifiedBy>
  <dcterms:created xsi:type="dcterms:W3CDTF">2017-10-04T06:43:34Z</dcterms:created>
  <dcterms:modified xsi:type="dcterms:W3CDTF">2017-10-12T14:24:10Z</dcterms:modified>
</cp:coreProperties>
</file>